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opbox\SCUOLA\2020-2021\Classi\Camogli A 3CR\"/>
    </mc:Choice>
  </mc:AlternateContent>
  <xr:revisionPtr revIDLastSave="0" documentId="8_{C80D2F27-CDA6-4300-9E30-6450F675204B}" xr6:coauthVersionLast="45" xr6:coauthVersionMax="45" xr10:uidLastSave="{00000000-0000-0000-0000-000000000000}"/>
  <bookViews>
    <workbookView xWindow="-120" yWindow="-120" windowWidth="29040" windowHeight="15840" xr2:uid="{EBEC5D73-7A95-4809-885C-99E3701BB1DF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K13" i="1"/>
  <c r="K14" i="1"/>
  <c r="K12" i="1"/>
  <c r="H16" i="1"/>
  <c r="J14" i="1"/>
  <c r="J13" i="1"/>
  <c r="J12" i="1"/>
  <c r="G16" i="1"/>
  <c r="G14" i="1"/>
  <c r="G13" i="1"/>
  <c r="G12" i="1"/>
  <c r="D8" i="1"/>
  <c r="E4" i="1"/>
  <c r="C8" i="1"/>
  <c r="B8" i="1"/>
  <c r="B4" i="1"/>
  <c r="F3" i="1"/>
  <c r="F2" i="1"/>
  <c r="E3" i="1"/>
  <c r="E2" i="1"/>
  <c r="E6" i="1" l="1"/>
  <c r="F4" i="1"/>
  <c r="F6" i="1" s="1"/>
</calcChain>
</file>

<file path=xl/sharedStrings.xml><?xml version="1.0" encoding="utf-8"?>
<sst xmlns="http://schemas.openxmlformats.org/spreadsheetml/2006/main" count="21" uniqueCount="14">
  <si>
    <t xml:space="preserve">Area </t>
  </si>
  <si>
    <t>ITEM</t>
  </si>
  <si>
    <t>xg</t>
  </si>
  <si>
    <t>yg</t>
  </si>
  <si>
    <t>Sx</t>
  </si>
  <si>
    <t>Sy</t>
  </si>
  <si>
    <t>Area 1</t>
  </si>
  <si>
    <t>Area 2</t>
  </si>
  <si>
    <t>Area 3</t>
  </si>
  <si>
    <t>Area</t>
  </si>
  <si>
    <t>Area Totale</t>
  </si>
  <si>
    <t xml:space="preserve">Area 1 </t>
  </si>
  <si>
    <t>Area Totale A1-A2-A3</t>
  </si>
  <si>
    <t>A1*xg1-A2*xg2-A3*xg3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</si>
</sst>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9</xdr:row>
      <xdr:rowOff>47625</xdr:rowOff>
    </xdr:from>
    <xdr:to>
      <xdr:col>4</xdr:col>
      <xdr:colOff>400485</xdr:colOff>
      <xdr:row>26</xdr:row>
      <xdr:rowOff>124288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359488C-76FB-48C5-966B-528CA6A38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762125"/>
          <a:ext cx="3115110" cy="3315163"/>
        </a:xfrm>
        <a:prstGeom prst="rect">
          <a:avLst/>
        </a:prstGeom>
      </xdr:spPr>
    </xdr:pic>
    <xdr:clientData/>
  </xdr:twoCellAnchor>
  <xdr:twoCellAnchor>
    <xdr:from>
      <xdr:col>0</xdr:col>
      <xdr:colOff>914400</xdr:colOff>
      <xdr:row>21</xdr:row>
      <xdr:rowOff>57150</xdr:rowOff>
    </xdr:from>
    <xdr:to>
      <xdr:col>4</xdr:col>
      <xdr:colOff>285750</xdr:colOff>
      <xdr:row>21</xdr:row>
      <xdr:rowOff>57150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58A1ED29-29ED-4279-B825-06EE4ECB51E0}"/>
            </a:ext>
          </a:extLst>
        </xdr:cNvPr>
        <xdr:cNvCxnSpPr/>
      </xdr:nvCxnSpPr>
      <xdr:spPr>
        <a:xfrm>
          <a:off x="914400" y="4057650"/>
          <a:ext cx="2143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885826</xdr:colOff>
      <xdr:row>9</xdr:row>
      <xdr:rowOff>152400</xdr:rowOff>
    </xdr:from>
    <xdr:to>
      <xdr:col>0</xdr:col>
      <xdr:colOff>895350</xdr:colOff>
      <xdr:row>21</xdr:row>
      <xdr:rowOff>57150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DF52B274-E6FF-4F2F-A40D-52A051035D9D}"/>
            </a:ext>
          </a:extLst>
        </xdr:cNvPr>
        <xdr:cNvCxnSpPr/>
      </xdr:nvCxnSpPr>
      <xdr:spPr>
        <a:xfrm flipV="1">
          <a:off x="885826" y="1866900"/>
          <a:ext cx="9524" cy="2190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18</xdr:row>
      <xdr:rowOff>95250</xdr:rowOff>
    </xdr:from>
    <xdr:to>
      <xdr:col>2</xdr:col>
      <xdr:colOff>571500</xdr:colOff>
      <xdr:row>20</xdr:row>
      <xdr:rowOff>0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5C2FD021-B935-494E-B02C-0E7BF6D264F1}"/>
            </a:ext>
          </a:extLst>
        </xdr:cNvPr>
        <xdr:cNvSpPr txBox="1"/>
      </xdr:nvSpPr>
      <xdr:spPr>
        <a:xfrm>
          <a:off x="1743075" y="3524250"/>
          <a:ext cx="3810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A1</a:t>
          </a:r>
        </a:p>
      </xdr:txBody>
    </xdr:sp>
    <xdr:clientData/>
  </xdr:twoCellAnchor>
  <xdr:twoCellAnchor>
    <xdr:from>
      <xdr:col>1</xdr:col>
      <xdr:colOff>342900</xdr:colOff>
      <xdr:row>18</xdr:row>
      <xdr:rowOff>9525</xdr:rowOff>
    </xdr:from>
    <xdr:to>
      <xdr:col>2</xdr:col>
      <xdr:colOff>114300</xdr:colOff>
      <xdr:row>19</xdr:row>
      <xdr:rowOff>104775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1B01D562-5880-4A61-A1EF-2354C55FE332}"/>
            </a:ext>
          </a:extLst>
        </xdr:cNvPr>
        <xdr:cNvSpPr txBox="1"/>
      </xdr:nvSpPr>
      <xdr:spPr>
        <a:xfrm>
          <a:off x="1285875" y="3438525"/>
          <a:ext cx="3810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A2</a:t>
          </a:r>
        </a:p>
      </xdr:txBody>
    </xdr:sp>
    <xdr:clientData/>
  </xdr:twoCellAnchor>
  <xdr:twoCellAnchor>
    <xdr:from>
      <xdr:col>1</xdr:col>
      <xdr:colOff>304800</xdr:colOff>
      <xdr:row>12</xdr:row>
      <xdr:rowOff>123825</xdr:rowOff>
    </xdr:from>
    <xdr:to>
      <xdr:col>2</xdr:col>
      <xdr:colOff>76200</xdr:colOff>
      <xdr:row>14</xdr:row>
      <xdr:rowOff>28575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5B4A79B1-A392-413B-A29F-EBC462B06730}"/>
            </a:ext>
          </a:extLst>
        </xdr:cNvPr>
        <xdr:cNvSpPr txBox="1"/>
      </xdr:nvSpPr>
      <xdr:spPr>
        <a:xfrm>
          <a:off x="1247775" y="2409825"/>
          <a:ext cx="3810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A3</a:t>
          </a:r>
        </a:p>
      </xdr:txBody>
    </xdr:sp>
    <xdr:clientData/>
  </xdr:twoCellAnchor>
  <xdr:twoCellAnchor>
    <xdr:from>
      <xdr:col>3</xdr:col>
      <xdr:colOff>571500</xdr:colOff>
      <xdr:row>21</xdr:row>
      <xdr:rowOff>28575</xdr:rowOff>
    </xdr:from>
    <xdr:to>
      <xdr:col>4</xdr:col>
      <xdr:colOff>342900</xdr:colOff>
      <xdr:row>22</xdr:row>
      <xdr:rowOff>123825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A0D43D7E-6215-4C66-9FD1-48E0FB1A2BDB}"/>
            </a:ext>
          </a:extLst>
        </xdr:cNvPr>
        <xdr:cNvSpPr txBox="1"/>
      </xdr:nvSpPr>
      <xdr:spPr>
        <a:xfrm>
          <a:off x="2733675" y="4029075"/>
          <a:ext cx="3810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x</a:t>
          </a:r>
        </a:p>
      </xdr:txBody>
    </xdr:sp>
    <xdr:clientData/>
  </xdr:twoCellAnchor>
  <xdr:twoCellAnchor>
    <xdr:from>
      <xdr:col>0</xdr:col>
      <xdr:colOff>914400</xdr:colOff>
      <xdr:row>9</xdr:row>
      <xdr:rowOff>57149</xdr:rowOff>
    </xdr:from>
    <xdr:to>
      <xdr:col>1</xdr:col>
      <xdr:colOff>200025</xdr:colOff>
      <xdr:row>10</xdr:row>
      <xdr:rowOff>161924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2D9D6263-61B3-4EB1-893E-E60A14E1E37B}"/>
            </a:ext>
          </a:extLst>
        </xdr:cNvPr>
        <xdr:cNvSpPr txBox="1"/>
      </xdr:nvSpPr>
      <xdr:spPr>
        <a:xfrm>
          <a:off x="914400" y="1771649"/>
          <a:ext cx="2286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74C1-AB12-438C-B2D3-09C84952594B}">
  <dimension ref="A1:K18"/>
  <sheetViews>
    <sheetView tabSelected="1" workbookViewId="0">
      <selection activeCell="H22" sqref="H22"/>
    </sheetView>
  </sheetViews>
  <sheetFormatPr defaultRowHeight="15" x14ac:dyDescent="0.25"/>
  <cols>
    <col min="1" max="1" width="14.140625" customWidth="1"/>
    <col min="6" max="6" width="22.5703125" customWidth="1"/>
  </cols>
  <sheetData>
    <row r="1" spans="1:11" x14ac:dyDescent="0.25">
      <c r="A1" t="s">
        <v>1</v>
      </c>
      <c r="B1" t="s">
        <v>0</v>
      </c>
      <c r="C1" t="s">
        <v>2</v>
      </c>
      <c r="D1" t="s">
        <v>3</v>
      </c>
      <c r="E1" t="s">
        <v>4</v>
      </c>
      <c r="F1" t="s">
        <v>5</v>
      </c>
    </row>
    <row r="2" spans="1:11" x14ac:dyDescent="0.25">
      <c r="A2" t="s">
        <v>6</v>
      </c>
      <c r="B2">
        <v>13000</v>
      </c>
      <c r="C2">
        <v>65</v>
      </c>
      <c r="D2">
        <v>100</v>
      </c>
      <c r="E2">
        <f>B2*D2</f>
        <v>1300000</v>
      </c>
      <c r="F2">
        <f>B2*C2</f>
        <v>845000</v>
      </c>
    </row>
    <row r="3" spans="1:11" x14ac:dyDescent="0.25">
      <c r="A3" t="s">
        <v>7</v>
      </c>
      <c r="B3">
        <v>1500</v>
      </c>
      <c r="C3">
        <v>65</v>
      </c>
      <c r="D3">
        <v>25</v>
      </c>
      <c r="E3">
        <f t="shared" ref="E3:E4" si="0">B3*D3</f>
        <v>37500</v>
      </c>
      <c r="F3">
        <f t="shared" ref="F3:F4" si="1">B3*C3</f>
        <v>97500</v>
      </c>
    </row>
    <row r="4" spans="1:11" x14ac:dyDescent="0.25">
      <c r="A4" t="s">
        <v>8</v>
      </c>
      <c r="B4">
        <f>25*25*3.14</f>
        <v>1962.5</v>
      </c>
      <c r="C4">
        <v>25</v>
      </c>
      <c r="D4">
        <v>100</v>
      </c>
      <c r="E4">
        <f>B4*D4</f>
        <v>196250</v>
      </c>
      <c r="F4">
        <f t="shared" si="1"/>
        <v>49062.5</v>
      </c>
    </row>
    <row r="6" spans="1:11" x14ac:dyDescent="0.25">
      <c r="E6">
        <f>E2+E3-E4</f>
        <v>1141250</v>
      </c>
      <c r="F6">
        <f>F2+F3-F4</f>
        <v>893437.5</v>
      </c>
    </row>
    <row r="8" spans="1:11" x14ac:dyDescent="0.25">
      <c r="A8" t="s">
        <v>10</v>
      </c>
      <c r="B8">
        <f>B2+B3-B4</f>
        <v>12537.5</v>
      </c>
      <c r="C8" s="1">
        <f>F6/B8</f>
        <v>71.261216350947151</v>
      </c>
      <c r="D8" s="1">
        <f>E6/B8</f>
        <v>91.026919242273181</v>
      </c>
    </row>
    <row r="11" spans="1:11" x14ac:dyDescent="0.25">
      <c r="G11" t="s">
        <v>9</v>
      </c>
      <c r="H11" t="s">
        <v>2</v>
      </c>
      <c r="I11" t="s">
        <v>3</v>
      </c>
      <c r="J11" t="s">
        <v>5</v>
      </c>
      <c r="K11" t="s">
        <v>4</v>
      </c>
    </row>
    <row r="12" spans="1:11" x14ac:dyDescent="0.25">
      <c r="F12" t="s">
        <v>11</v>
      </c>
      <c r="G12">
        <f>80*100</f>
        <v>8000</v>
      </c>
      <c r="H12">
        <v>40</v>
      </c>
      <c r="I12">
        <v>50</v>
      </c>
      <c r="J12">
        <f>G12*H12</f>
        <v>320000</v>
      </c>
      <c r="K12">
        <f>G12*I12</f>
        <v>400000</v>
      </c>
    </row>
    <row r="13" spans="1:11" x14ac:dyDescent="0.25">
      <c r="F13" t="s">
        <v>7</v>
      </c>
      <c r="G13">
        <f>20*20</f>
        <v>400</v>
      </c>
      <c r="H13">
        <v>30</v>
      </c>
      <c r="I13">
        <v>30</v>
      </c>
      <c r="J13">
        <f>G13*H13</f>
        <v>12000</v>
      </c>
      <c r="K13">
        <f t="shared" ref="K13:K14" si="2">G13*I13</f>
        <v>12000</v>
      </c>
    </row>
    <row r="14" spans="1:11" x14ac:dyDescent="0.25">
      <c r="F14" t="s">
        <v>8</v>
      </c>
      <c r="G14">
        <f>10^2*3.14</f>
        <v>314</v>
      </c>
      <c r="H14">
        <v>30</v>
      </c>
      <c r="I14">
        <v>70</v>
      </c>
      <c r="J14">
        <f>G14*H14</f>
        <v>9420</v>
      </c>
      <c r="K14">
        <f t="shared" si="2"/>
        <v>21980</v>
      </c>
    </row>
    <row r="16" spans="1:11" x14ac:dyDescent="0.25">
      <c r="F16" t="s">
        <v>12</v>
      </c>
      <c r="G16">
        <f>G12-G13-G14</f>
        <v>7286</v>
      </c>
      <c r="H16" s="1">
        <f>(J12-J13-J14)/G16</f>
        <v>40.979961570134506</v>
      </c>
      <c r="I16" s="1">
        <f>(K12-K13-K14)/G16</f>
        <v>50.23606917375789</v>
      </c>
    </row>
    <row r="18" spans="7:8" x14ac:dyDescent="0.25">
      <c r="G18" t="s">
        <v>5</v>
      </c>
      <c r="H18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Conoscitore</dc:creator>
  <cp:lastModifiedBy>Francesco Conoscitore</cp:lastModifiedBy>
  <dcterms:created xsi:type="dcterms:W3CDTF">2020-12-10T15:21:30Z</dcterms:created>
  <dcterms:modified xsi:type="dcterms:W3CDTF">2020-12-10T17:29:22Z</dcterms:modified>
</cp:coreProperties>
</file>